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20" windowWidth="11595" windowHeight="8700" activeTab="6"/>
  </bookViews>
  <sheets>
    <sheet name="Gráfico1" sheetId="1" r:id="rId1"/>
    <sheet name="Hoja4" sheetId="2" r:id="rId2"/>
    <sheet name="Hoja1" sheetId="3" r:id="rId3"/>
    <sheet name="Hoja2" sheetId="4" r:id="rId4"/>
    <sheet name="AGOSTO 12-08" sheetId="5" r:id="rId5"/>
    <sheet name="Hoja6" sheetId="6" r:id="rId6"/>
    <sheet name="Hoja3" sheetId="7" r:id="rId7"/>
  </sheets>
  <definedNames/>
  <calcPr fullCalcOnLoad="1"/>
</workbook>
</file>

<file path=xl/sharedStrings.xml><?xml version="1.0" encoding="utf-8"?>
<sst xmlns="http://schemas.openxmlformats.org/spreadsheetml/2006/main" count="115" uniqueCount="53">
  <si>
    <t xml:space="preserve">PAGO ESTAMPILLA PRODESARROLLO </t>
  </si>
  <si>
    <t>Atentamente,</t>
  </si>
  <si>
    <t>ERCILIA BARRIOS FLOREZ</t>
  </si>
  <si>
    <t>Jefe Oficina Asesora Jurídica</t>
  </si>
  <si>
    <t>RECIBO</t>
  </si>
  <si>
    <t>SISTEMATIZACION</t>
  </si>
  <si>
    <t>INTERES SOCIAL</t>
  </si>
  <si>
    <t>TOTAL……………………………………</t>
  </si>
  <si>
    <t>TOTAL………………………………….</t>
  </si>
  <si>
    <t>IMPUESTOS TESORERIA DEPARTAMENTAL</t>
  </si>
  <si>
    <t>Revisó: Hugo Saladén</t>
  </si>
  <si>
    <t>INTERESES</t>
  </si>
  <si>
    <t>TOTAL: CIENTO SEIS MIL OCHOCIENTOS CINCUENTA Y CUATRO PESOS MCTE</t>
  </si>
  <si>
    <t>PREDIO BEATRIZ DAKIN</t>
  </si>
  <si>
    <t>PREDIO : NIVIA ESTHER QUINTANA TABORDA</t>
  </si>
  <si>
    <t>TOTAL:TRECIENTOS SESENTA Y DOS MIL CIENTO CINCUETA Y CUATRO PESOS MCTE</t>
  </si>
  <si>
    <t>PREDIO : ALIRIO ENRIQUE FONSECA DIAZ</t>
  </si>
  <si>
    <t>TOTAL:DOSCIENTOS NOVENTA Y NUEVE MIL QUINIENTOS CINCUENTA Y CUATRO PESOS MCTE</t>
  </si>
  <si>
    <t>TOTAL………………………………………………………………………….</t>
  </si>
  <si>
    <t xml:space="preserve">                AsesorJurídico Externo</t>
  </si>
  <si>
    <t>Proyectó: Narciso Mejía Hernandez</t>
  </si>
  <si>
    <t xml:space="preserve">             Asesor Jurídico Transcaribe</t>
  </si>
  <si>
    <t>RCB</t>
  </si>
  <si>
    <t>Cartagena, Mayo 28 de 2008</t>
  </si>
  <si>
    <t xml:space="preserve">NOTA: PAGO DE ACUERDO A DISPONIBILIDAD PRESUPUESTAL No.200801-133  </t>
  </si>
  <si>
    <t>DE FECHA 15-01-08   y RUBRO  No.053501-2005</t>
  </si>
  <si>
    <t>FELIX ENRIQUE HERNANDEZ CONTRERAS</t>
  </si>
  <si>
    <t>ALVARO CABANZO ALCALA</t>
  </si>
  <si>
    <t>JOSE FRANCISCO ALZAMORA O.</t>
  </si>
  <si>
    <t>SETENTA Y CUATRO PESOS MCTE</t>
  </si>
  <si>
    <t>MCTE</t>
  </si>
  <si>
    <t>MIL PESOS MCTE</t>
  </si>
  <si>
    <t>JORGE GOMEZ Y OTROS</t>
  </si>
  <si>
    <t>SON : TRES MILLONES DOSCIENTOS CINCUENTA Y TRES MIL CIENTO SETENTA Y SEIS PESOS MCTE</t>
  </si>
  <si>
    <t>SUBTOTAL……………………………………</t>
  </si>
  <si>
    <t>SON: UN MILLON TRESCIENTOS SESENTA Y DOS MIL OCHOCEINTOS</t>
  </si>
  <si>
    <t>SUBTOTAL………………………………….</t>
  </si>
  <si>
    <t>SON: OCHENTA Y UN MIL NOVECIENTOS CINCUENTA Y CUATRO PESOS</t>
  </si>
  <si>
    <t>SON: NOVECIENTOSS NOVENTA Y SIETE MIL DOSCIENTOS SETENTA Y CUATRO</t>
  </si>
  <si>
    <t>SON:  OCHOCIENTOS ONCE MIL SETENTA Y CUATRO PESOS MCTE</t>
  </si>
  <si>
    <t>SUBTOTAL……………………………</t>
  </si>
  <si>
    <t xml:space="preserve">                              IMPUESTOS TESORERIA DEPARTAMENTAL</t>
  </si>
  <si>
    <t xml:space="preserve">NOTA: PAGO DE ACUERDO A DISPONIBILIDAD PRESUPUESTAL No.200808-315  </t>
  </si>
  <si>
    <t>Cartagena, 18 DE DICIEMBRE DE 2008</t>
  </si>
  <si>
    <t>SURTIGAS DEL CARIBE</t>
  </si>
  <si>
    <t>DE FECHA 08-04-08   y RUBRO  No.053501-2005</t>
  </si>
  <si>
    <t>SON:NOVECIENTOS OCHENTA Y CUATRO MIL QUINIENTOS SETENTA Y CUATRO PESOS MCTE</t>
  </si>
  <si>
    <t xml:space="preserve">NOTA: PAGO DE ACUERDO A DISPONIBILIDAD PRESUPUESTAL No.200901-88  DE FECHA 13-01-2009   </t>
  </si>
  <si>
    <t>y RUBRO  No.053501-2005</t>
  </si>
  <si>
    <t>Cartagena,  17 julio  2009</t>
  </si>
  <si>
    <t>TOTAL: CUATROSCIENTOS QUINCE MIL SEISCIENTOS NOVENTA PESOS MCTE</t>
  </si>
  <si>
    <t xml:space="preserve">PREDIO : </t>
  </si>
  <si>
    <t>GOBERNACION DE BOLIVAR  NIT No.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</si>
</sst>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4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 horizontal="justify"/>
    </xf>
    <xf numFmtId="4" fontId="8" fillId="0" borderId="0" xfId="0" applyNumberFormat="1" applyFont="1" applyAlignment="1">
      <alignment horizontal="justify"/>
    </xf>
    <xf numFmtId="4" fontId="8" fillId="0" borderId="0" xfId="0" applyNumberFormat="1" applyFont="1" applyAlignment="1">
      <alignment wrapText="1"/>
    </xf>
    <xf numFmtId="0" fontId="5" fillId="2" borderId="1" xfId="0" applyFont="1" applyFill="1" applyBorder="1" applyAlignment="1">
      <alignment/>
    </xf>
    <xf numFmtId="4" fontId="5" fillId="2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4" fontId="5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1" fillId="2" borderId="1" xfId="0" applyFont="1" applyFill="1" applyBorder="1" applyAlignment="1">
      <alignment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2" borderId="0" xfId="0" applyNumberFormat="1" applyFont="1" applyFill="1" applyAlignment="1">
      <alignment/>
    </xf>
    <xf numFmtId="4" fontId="12" fillId="0" borderId="0" xfId="0" applyNumberFormat="1" applyFont="1" applyAlignment="1">
      <alignment horizontal="right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justify"/>
    </xf>
    <xf numFmtId="0" fontId="12" fillId="0" borderId="0" xfId="0" applyFont="1" applyAlignment="1">
      <alignment/>
    </xf>
    <xf numFmtId="0" fontId="1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2" borderId="2" xfId="0" applyFont="1" applyFill="1" applyBorder="1" applyAlignment="1">
      <alignment wrapText="1"/>
    </xf>
    <xf numFmtId="0" fontId="12" fillId="0" borderId="3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1" fillId="2" borderId="4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6" fillId="0" borderId="3" xfId="0" applyFont="1" applyBorder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1" fillId="2" borderId="0" xfId="0" applyNumberFormat="1" applyFont="1" applyFill="1" applyAlignment="1">
      <alignment wrapText="1"/>
    </xf>
    <xf numFmtId="0" fontId="6" fillId="0" borderId="0" xfId="0" applyFont="1" applyAlignment="1">
      <alignment/>
    </xf>
    <xf numFmtId="0" fontId="2" fillId="2" borderId="4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12" fillId="0" borderId="3" xfId="0" applyFont="1" applyBorder="1" applyAlignment="1">
      <alignment/>
    </xf>
    <xf numFmtId="4" fontId="2" fillId="2" borderId="0" xfId="0" applyNumberFormat="1" applyFont="1" applyFill="1" applyAlignment="1">
      <alignment wrapText="1"/>
    </xf>
    <xf numFmtId="4" fontId="12" fillId="0" borderId="0" xfId="0" applyNumberFormat="1" applyFont="1" applyAlignment="1">
      <alignment/>
    </xf>
    <xf numFmtId="4" fontId="1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Hoja4!$B$4</c:f>
              <c:numCache>
                <c:ptCount val="1"/>
              </c:numCache>
            </c:numRef>
          </c:val>
        </c:ser>
        <c:overlap val="100"/>
        <c:axId val="13505067"/>
        <c:axId val="54436740"/>
      </c:barChart>
      <c:catAx>
        <c:axId val="135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36740"/>
        <c:crosses val="autoZero"/>
        <c:auto val="1"/>
        <c:lblOffset val="100"/>
        <c:noMultiLvlLbl val="0"/>
      </c:catAx>
      <c:valAx>
        <c:axId val="54436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05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2"/>
  <sheetViews>
    <sheetView workbookViewId="0" topLeftCell="A16">
      <selection activeCell="C27" sqref="C27"/>
    </sheetView>
  </sheetViews>
  <sheetFormatPr defaultColWidth="11.421875" defaultRowHeight="12.75"/>
  <cols>
    <col min="1" max="1" width="76.28125" style="0" customWidth="1"/>
    <col min="2" max="2" width="0.13671875" style="0" hidden="1" customWidth="1"/>
    <col min="3" max="3" width="11.7109375" style="0" customWidth="1"/>
  </cols>
  <sheetData>
    <row r="2" s="18" customFormat="1" ht="15.75">
      <c r="A2" s="19" t="s">
        <v>9</v>
      </c>
    </row>
    <row r="3" ht="12.75">
      <c r="A3" s="1"/>
    </row>
    <row r="4" spans="1:3" ht="15.75">
      <c r="A4" s="15" t="s">
        <v>13</v>
      </c>
      <c r="B4" s="48"/>
      <c r="C4" s="49"/>
    </row>
    <row r="5" spans="1:3" ht="12.75">
      <c r="A5" s="50" t="s">
        <v>0</v>
      </c>
      <c r="B5" s="50"/>
      <c r="C5" s="5">
        <v>14000</v>
      </c>
    </row>
    <row r="6" spans="1:3" ht="12.75">
      <c r="A6" s="2" t="s">
        <v>4</v>
      </c>
      <c r="B6" s="2"/>
      <c r="C6" s="5">
        <v>3008</v>
      </c>
    </row>
    <row r="7" spans="1:3" ht="12.75">
      <c r="A7" s="2" t="s">
        <v>5</v>
      </c>
      <c r="B7" s="2"/>
      <c r="C7" s="5">
        <v>35180</v>
      </c>
    </row>
    <row r="8" spans="1:3" ht="12.75">
      <c r="A8" s="2" t="s">
        <v>6</v>
      </c>
      <c r="B8" s="2"/>
      <c r="C8" s="5">
        <v>53966</v>
      </c>
    </row>
    <row r="9" spans="1:3" ht="12.75">
      <c r="A9" s="2" t="s">
        <v>11</v>
      </c>
      <c r="B9" s="2"/>
      <c r="C9" s="5">
        <v>700</v>
      </c>
    </row>
    <row r="10" spans="1:3" ht="12.75">
      <c r="A10" s="14" t="s">
        <v>7</v>
      </c>
      <c r="B10" s="7"/>
      <c r="C10" s="7">
        <f>SUM(C5:C9)</f>
        <v>106854</v>
      </c>
    </row>
    <row r="11" spans="1:3" ht="12.75">
      <c r="A11" s="8"/>
      <c r="B11" s="9"/>
      <c r="C11" s="9"/>
    </row>
    <row r="12" spans="1:3" s="24" customFormat="1" ht="11.25">
      <c r="A12" s="22" t="s">
        <v>12</v>
      </c>
      <c r="B12" s="23"/>
      <c r="C12" s="23"/>
    </row>
    <row r="13" spans="1:3" ht="12.75">
      <c r="A13" s="10"/>
      <c r="B13" s="9"/>
      <c r="C13" s="9"/>
    </row>
    <row r="14" spans="1:4" ht="15.75">
      <c r="A14" s="11"/>
      <c r="B14" s="9"/>
      <c r="C14" s="9"/>
      <c r="D14" s="5"/>
    </row>
    <row r="15" spans="1:3" ht="15.75">
      <c r="A15" s="16" t="s">
        <v>14</v>
      </c>
      <c r="B15" s="54"/>
      <c r="C15" s="54"/>
    </row>
    <row r="16" spans="1:3" ht="12.75">
      <c r="A16" s="51" t="s">
        <v>0</v>
      </c>
      <c r="B16" s="51"/>
      <c r="C16" s="26">
        <v>146600</v>
      </c>
    </row>
    <row r="17" spans="1:3" ht="12.75">
      <c r="A17" s="51" t="s">
        <v>4</v>
      </c>
      <c r="B17" s="51"/>
      <c r="C17" s="26">
        <v>3008</v>
      </c>
    </row>
    <row r="18" spans="1:3" ht="12.75">
      <c r="A18" s="51" t="s">
        <v>5</v>
      </c>
      <c r="B18" s="51"/>
      <c r="C18" s="26">
        <v>35180</v>
      </c>
    </row>
    <row r="19" spans="1:3" ht="12.75">
      <c r="A19" s="51" t="s">
        <v>6</v>
      </c>
      <c r="B19" s="51"/>
      <c r="C19" s="26">
        <v>177366</v>
      </c>
    </row>
    <row r="20" spans="1:3" ht="12.75">
      <c r="A20" s="53" t="s">
        <v>8</v>
      </c>
      <c r="B20" s="53"/>
      <c r="C20" s="26">
        <f>SUM(C16:C19)</f>
        <v>362154</v>
      </c>
    </row>
    <row r="21" spans="1:3" ht="12.75">
      <c r="A21" s="51"/>
      <c r="B21" s="51"/>
      <c r="C21" s="26"/>
    </row>
    <row r="22" spans="1:3" s="2" customFormat="1" ht="11.25">
      <c r="A22" s="52" t="s">
        <v>15</v>
      </c>
      <c r="B22" s="52"/>
      <c r="C22" s="25"/>
    </row>
    <row r="23" spans="1:3" s="2" customFormat="1" ht="11.25">
      <c r="A23" s="6"/>
      <c r="B23" s="6"/>
      <c r="C23" s="25"/>
    </row>
    <row r="24" spans="1:3" s="2" customFormat="1" ht="11.25">
      <c r="A24" s="6"/>
      <c r="B24" s="6"/>
      <c r="C24" s="25"/>
    </row>
    <row r="25" spans="1:3" ht="15.75">
      <c r="A25" s="16" t="s">
        <v>16</v>
      </c>
      <c r="B25" s="54"/>
      <c r="C25" s="54"/>
    </row>
    <row r="26" spans="1:3" ht="12.75">
      <c r="A26" s="51" t="s">
        <v>0</v>
      </c>
      <c r="B26" s="51"/>
      <c r="C26" s="5">
        <v>115300</v>
      </c>
    </row>
    <row r="27" spans="1:3" ht="12.75">
      <c r="A27" s="51" t="s">
        <v>4</v>
      </c>
      <c r="B27" s="51"/>
      <c r="C27" s="5">
        <v>3008</v>
      </c>
    </row>
    <row r="28" spans="1:3" ht="12.75">
      <c r="A28" s="51" t="s">
        <v>5</v>
      </c>
      <c r="B28" s="51"/>
      <c r="C28" s="5">
        <v>35180</v>
      </c>
    </row>
    <row r="29" spans="1:3" ht="12.75">
      <c r="A29" s="51" t="s">
        <v>6</v>
      </c>
      <c r="B29" s="51"/>
      <c r="C29" s="5">
        <v>146066</v>
      </c>
    </row>
    <row r="30" spans="1:3" ht="12.75">
      <c r="A30" s="53" t="s">
        <v>8</v>
      </c>
      <c r="B30" s="53"/>
      <c r="C30" s="26">
        <f>SUM(C26:C29)</f>
        <v>299554</v>
      </c>
    </row>
    <row r="31" spans="1:3" ht="12.75">
      <c r="A31" s="51"/>
      <c r="B31" s="51"/>
      <c r="C31" s="5"/>
    </row>
    <row r="32" spans="1:3" ht="12.75">
      <c r="A32" s="52" t="s">
        <v>17</v>
      </c>
      <c r="B32" s="52"/>
      <c r="C32" s="6"/>
    </row>
    <row r="33" spans="1:3" ht="12.75">
      <c r="A33" s="8"/>
      <c r="B33" s="9"/>
      <c r="C33" s="9"/>
    </row>
    <row r="34" spans="1:3" ht="15.75">
      <c r="A34" s="17" t="s">
        <v>18</v>
      </c>
      <c r="B34" s="9"/>
      <c r="C34" s="21">
        <f>SUM(C10,C20,C30)</f>
        <v>768562</v>
      </c>
    </row>
    <row r="35" spans="1:3" ht="12.75">
      <c r="A35" s="10"/>
      <c r="B35" s="9"/>
      <c r="C35" s="9"/>
    </row>
    <row r="36" spans="1:3" ht="12.75">
      <c r="A36" s="12" t="s">
        <v>1</v>
      </c>
      <c r="B36" s="9"/>
      <c r="C36" s="9"/>
    </row>
    <row r="37" spans="1:3" ht="12.75">
      <c r="A37" s="12"/>
      <c r="B37" s="9"/>
      <c r="C37" s="9"/>
    </row>
    <row r="38" spans="1:3" ht="12.75">
      <c r="A38" s="12"/>
      <c r="B38" s="9"/>
      <c r="C38" s="9"/>
    </row>
    <row r="39" spans="1:3" ht="12.75">
      <c r="A39" s="13"/>
      <c r="B39" s="9"/>
      <c r="C39" s="9"/>
    </row>
    <row r="40" spans="1:3" ht="12.75">
      <c r="A40" s="12"/>
      <c r="B40" s="9"/>
      <c r="C40" s="9"/>
    </row>
    <row r="41" ht="12.75">
      <c r="A41" s="4" t="s">
        <v>2</v>
      </c>
    </row>
    <row r="42" ht="12.75">
      <c r="A42" s="3" t="s">
        <v>3</v>
      </c>
    </row>
    <row r="43" ht="12.75">
      <c r="A43" s="3"/>
    </row>
    <row r="44" spans="1:3" ht="12.75">
      <c r="A44" s="55" t="s">
        <v>20</v>
      </c>
      <c r="B44" s="55"/>
      <c r="C44" s="20"/>
    </row>
    <row r="45" spans="1:3" ht="12.75">
      <c r="A45" s="55" t="s">
        <v>19</v>
      </c>
      <c r="B45" s="55"/>
      <c r="C45" s="55"/>
    </row>
    <row r="46" spans="1:3" ht="12.75">
      <c r="A46" s="2"/>
      <c r="B46" s="2"/>
      <c r="C46" s="2"/>
    </row>
    <row r="47" spans="1:3" ht="12.75">
      <c r="A47" s="55" t="s">
        <v>10</v>
      </c>
      <c r="B47" s="55"/>
      <c r="C47" s="2"/>
    </row>
    <row r="48" spans="1:3" ht="12.75">
      <c r="A48" s="55" t="s">
        <v>21</v>
      </c>
      <c r="B48" s="55"/>
      <c r="C48" s="2"/>
    </row>
    <row r="50" ht="12.75">
      <c r="A50" s="27" t="s">
        <v>22</v>
      </c>
    </row>
    <row r="52" ht="12.75">
      <c r="A52" s="24" t="s">
        <v>23</v>
      </c>
    </row>
  </sheetData>
  <mergeCells count="22">
    <mergeCell ref="A30:B30"/>
    <mergeCell ref="A31:B31"/>
    <mergeCell ref="A32:B32"/>
    <mergeCell ref="B25:C25"/>
    <mergeCell ref="A26:B26"/>
    <mergeCell ref="A27:B27"/>
    <mergeCell ref="A28:B28"/>
    <mergeCell ref="A29:B29"/>
    <mergeCell ref="A45:C45"/>
    <mergeCell ref="A47:B47"/>
    <mergeCell ref="A44:B44"/>
    <mergeCell ref="A48:B48"/>
    <mergeCell ref="B4:C4"/>
    <mergeCell ref="A5:B5"/>
    <mergeCell ref="A21:B21"/>
    <mergeCell ref="A22:B22"/>
    <mergeCell ref="A16:B16"/>
    <mergeCell ref="A17:B17"/>
    <mergeCell ref="A18:B18"/>
    <mergeCell ref="A19:B19"/>
    <mergeCell ref="A20:B20"/>
    <mergeCell ref="B15:C15"/>
  </mergeCells>
  <printOptions/>
  <pageMargins left="0.75" right="0.75" top="1" bottom="1" header="0.17" footer="0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8"/>
  <sheetViews>
    <sheetView workbookViewId="0" topLeftCell="A1">
      <selection activeCell="A20" sqref="A20:B20"/>
    </sheetView>
  </sheetViews>
  <sheetFormatPr defaultColWidth="11.421875" defaultRowHeight="12.75"/>
  <cols>
    <col min="1" max="1" width="61.7109375" style="0" customWidth="1"/>
    <col min="2" max="2" width="0.13671875" style="0" hidden="1" customWidth="1"/>
    <col min="3" max="3" width="25.28125" style="0" customWidth="1"/>
  </cols>
  <sheetData>
    <row r="2" s="18" customFormat="1" ht="15.75">
      <c r="A2" s="19" t="s">
        <v>9</v>
      </c>
    </row>
    <row r="3" spans="1:3" ht="12.75">
      <c r="A3" s="28" t="s">
        <v>26</v>
      </c>
      <c r="B3" s="56"/>
      <c r="C3" s="57"/>
    </row>
    <row r="4" spans="1:3" ht="12.75">
      <c r="A4" s="58" t="s">
        <v>0</v>
      </c>
      <c r="B4" s="58"/>
      <c r="C4" s="29">
        <v>646600</v>
      </c>
    </row>
    <row r="5" spans="1:3" ht="12.75">
      <c r="A5" s="30" t="s">
        <v>4</v>
      </c>
      <c r="B5" s="30"/>
      <c r="C5" s="29">
        <v>3008</v>
      </c>
    </row>
    <row r="6" spans="1:3" ht="12.75">
      <c r="A6" s="30" t="s">
        <v>5</v>
      </c>
      <c r="B6" s="30"/>
      <c r="C6" s="29">
        <v>35900</v>
      </c>
    </row>
    <row r="7" spans="1:3" ht="12.75">
      <c r="A7" s="30" t="s">
        <v>6</v>
      </c>
      <c r="B7" s="30"/>
      <c r="C7" s="29">
        <v>677366</v>
      </c>
    </row>
    <row r="8" spans="1:3" ht="12.75">
      <c r="A8" s="30" t="s">
        <v>11</v>
      </c>
      <c r="B8" s="30"/>
      <c r="C8" s="29"/>
    </row>
    <row r="9" spans="1:3" ht="12.75">
      <c r="A9" s="31" t="s">
        <v>34</v>
      </c>
      <c r="B9" s="32"/>
      <c r="C9" s="31">
        <f>SUM(C4:C8)</f>
        <v>1362874</v>
      </c>
    </row>
    <row r="10" spans="1:3" ht="12.75">
      <c r="A10" s="8"/>
      <c r="B10" s="33"/>
      <c r="C10" s="33"/>
    </row>
    <row r="11" spans="1:3" s="24" customFormat="1" ht="12">
      <c r="A11" s="34" t="s">
        <v>35</v>
      </c>
      <c r="B11" s="33"/>
      <c r="C11" s="33"/>
    </row>
    <row r="12" spans="1:3" ht="12.75">
      <c r="A12" s="34" t="s">
        <v>29</v>
      </c>
      <c r="B12" s="33"/>
      <c r="C12" s="33"/>
    </row>
    <row r="13" spans="1:4" ht="12.75">
      <c r="A13" s="8"/>
      <c r="B13" s="33"/>
      <c r="C13" s="33"/>
      <c r="D13" s="5"/>
    </row>
    <row r="14" spans="1:3" ht="12.75">
      <c r="A14" s="35" t="s">
        <v>27</v>
      </c>
      <c r="B14" s="59"/>
      <c r="C14" s="59"/>
    </row>
    <row r="15" spans="1:3" ht="12.75">
      <c r="A15" s="60" t="s">
        <v>0</v>
      </c>
      <c r="B15" s="60"/>
      <c r="C15" s="36">
        <v>4900</v>
      </c>
    </row>
    <row r="16" spans="1:3" ht="12.75">
      <c r="A16" s="60" t="s">
        <v>4</v>
      </c>
      <c r="B16" s="60"/>
      <c r="C16" s="29">
        <v>3008</v>
      </c>
    </row>
    <row r="17" spans="1:3" ht="12.75">
      <c r="A17" s="60" t="s">
        <v>5</v>
      </c>
      <c r="B17" s="60"/>
      <c r="C17" s="29">
        <v>35180</v>
      </c>
    </row>
    <row r="18" spans="1:3" ht="12.75">
      <c r="A18" s="60" t="s">
        <v>6</v>
      </c>
      <c r="B18" s="60"/>
      <c r="C18" s="36">
        <v>38866</v>
      </c>
    </row>
    <row r="19" spans="1:3" ht="12.75">
      <c r="A19" s="61" t="s">
        <v>36</v>
      </c>
      <c r="B19" s="61"/>
      <c r="C19" s="38">
        <f>SUM(C15:C18)</f>
        <v>81954</v>
      </c>
    </row>
    <row r="20" spans="1:3" ht="12.75">
      <c r="A20" s="60"/>
      <c r="B20" s="60"/>
      <c r="C20" s="36"/>
    </row>
    <row r="21" spans="1:3" s="2" customFormat="1" ht="12">
      <c r="A21" s="61" t="s">
        <v>37</v>
      </c>
      <c r="B21" s="61"/>
      <c r="C21" s="39"/>
    </row>
    <row r="22" spans="1:3" s="2" customFormat="1" ht="12">
      <c r="A22" s="37" t="s">
        <v>30</v>
      </c>
      <c r="B22" s="37"/>
      <c r="C22" s="39"/>
    </row>
    <row r="23" spans="1:3" s="2" customFormat="1" ht="12">
      <c r="A23" s="37"/>
      <c r="B23" s="37"/>
      <c r="C23" s="39"/>
    </row>
    <row r="24" spans="1:3" ht="12.75">
      <c r="A24" s="35" t="s">
        <v>28</v>
      </c>
      <c r="B24" s="59"/>
      <c r="C24" s="59"/>
    </row>
    <row r="25" spans="1:3" ht="12.75">
      <c r="A25" s="60" t="s">
        <v>0</v>
      </c>
      <c r="B25" s="60"/>
      <c r="C25" s="29">
        <v>463800</v>
      </c>
    </row>
    <row r="26" spans="1:3" ht="12.75">
      <c r="A26" s="60" t="s">
        <v>4</v>
      </c>
      <c r="B26" s="60"/>
      <c r="C26" s="29">
        <v>3008</v>
      </c>
    </row>
    <row r="27" spans="1:3" ht="12.75">
      <c r="A27" s="60" t="s">
        <v>5</v>
      </c>
      <c r="B27" s="60"/>
      <c r="C27" s="29">
        <v>35900</v>
      </c>
    </row>
    <row r="28" spans="1:3" ht="12.75">
      <c r="A28" s="60" t="s">
        <v>6</v>
      </c>
      <c r="B28" s="60"/>
      <c r="C28" s="29">
        <v>494566</v>
      </c>
    </row>
    <row r="29" spans="1:3" ht="12.75">
      <c r="A29" s="61" t="s">
        <v>36</v>
      </c>
      <c r="B29" s="61"/>
      <c r="C29" s="38">
        <f>SUM(C25:C28)</f>
        <v>997274</v>
      </c>
    </row>
    <row r="30" spans="1:3" ht="12.75">
      <c r="A30" s="60"/>
      <c r="B30" s="60"/>
      <c r="C30" s="29"/>
    </row>
    <row r="31" spans="1:3" ht="12.75">
      <c r="A31" s="61" t="s">
        <v>38</v>
      </c>
      <c r="B31" s="61"/>
      <c r="C31" s="37"/>
    </row>
    <row r="32" spans="1:3" ht="12.75">
      <c r="A32" s="34" t="s">
        <v>31</v>
      </c>
      <c r="B32" s="33"/>
      <c r="C32" s="33"/>
    </row>
    <row r="33" spans="1:3" ht="12.75">
      <c r="A33" s="40"/>
      <c r="B33" s="33"/>
      <c r="C33" s="33"/>
    </row>
    <row r="34" spans="1:3" ht="12.75">
      <c r="A34" s="35" t="s">
        <v>32</v>
      </c>
      <c r="B34" s="59"/>
      <c r="C34" s="59"/>
    </row>
    <row r="35" spans="1:3" ht="12.75">
      <c r="A35" s="60" t="s">
        <v>0</v>
      </c>
      <c r="B35" s="60"/>
      <c r="C35" s="29">
        <v>370700</v>
      </c>
    </row>
    <row r="36" spans="1:3" ht="12.75">
      <c r="A36" s="60" t="s">
        <v>4</v>
      </c>
      <c r="B36" s="60"/>
      <c r="C36" s="29">
        <v>3008</v>
      </c>
    </row>
    <row r="37" spans="1:3" ht="12.75">
      <c r="A37" s="60" t="s">
        <v>5</v>
      </c>
      <c r="B37" s="60"/>
      <c r="C37" s="29">
        <v>35900</v>
      </c>
    </row>
    <row r="38" spans="1:3" ht="12.75">
      <c r="A38" s="60" t="s">
        <v>6</v>
      </c>
      <c r="B38" s="60"/>
      <c r="C38" s="29">
        <v>401466</v>
      </c>
    </row>
    <row r="39" spans="1:3" ht="12.75">
      <c r="A39" s="61" t="s">
        <v>36</v>
      </c>
      <c r="B39" s="61"/>
      <c r="C39" s="38">
        <f>SUM(C35:C38)</f>
        <v>811074</v>
      </c>
    </row>
    <row r="40" spans="1:3" ht="12.75">
      <c r="A40" s="60"/>
      <c r="B40" s="60"/>
      <c r="C40" s="29"/>
    </row>
    <row r="41" spans="1:3" ht="12.75">
      <c r="A41" s="61" t="s">
        <v>39</v>
      </c>
      <c r="B41" s="61"/>
      <c r="C41" s="37"/>
    </row>
    <row r="42" spans="1:3" ht="12.75">
      <c r="A42" s="34" t="s">
        <v>18</v>
      </c>
      <c r="B42" s="33"/>
      <c r="C42" s="37">
        <f>SUM(C9,C19,C29,C39)</f>
        <v>3253176</v>
      </c>
    </row>
    <row r="43" spans="1:3" ht="12.75">
      <c r="A43" s="34"/>
      <c r="B43" s="33"/>
      <c r="C43" s="37"/>
    </row>
    <row r="44" spans="1:3" ht="12.75">
      <c r="A44" s="34" t="s">
        <v>33</v>
      </c>
      <c r="B44" s="33"/>
      <c r="C44" s="33"/>
    </row>
    <row r="45" spans="1:3" ht="12.75">
      <c r="A45" s="30" t="s">
        <v>24</v>
      </c>
      <c r="B45" s="33"/>
      <c r="C45" s="41"/>
    </row>
    <row r="46" spans="1:3" ht="12.75">
      <c r="A46" s="41" t="s">
        <v>25</v>
      </c>
      <c r="B46" s="41"/>
      <c r="C46" s="41"/>
    </row>
    <row r="47" spans="1:3" ht="12.75">
      <c r="A47" s="41"/>
      <c r="B47" s="41"/>
      <c r="C47" s="41"/>
    </row>
    <row r="48" spans="1:3" ht="12.75">
      <c r="A48" s="41"/>
      <c r="B48" s="41"/>
      <c r="C48" s="41"/>
    </row>
    <row r="49" spans="1:3" ht="12.75">
      <c r="A49" s="42" t="s">
        <v>2</v>
      </c>
      <c r="B49" s="41"/>
      <c r="C49" s="41"/>
    </row>
    <row r="50" spans="1:3" ht="12.75">
      <c r="A50" s="43" t="s">
        <v>3</v>
      </c>
      <c r="B50" s="41"/>
      <c r="C50" s="41"/>
    </row>
    <row r="51" ht="12.75">
      <c r="A51" s="3"/>
    </row>
    <row r="52" spans="1:3" ht="12.75">
      <c r="A52" s="55" t="s">
        <v>20</v>
      </c>
      <c r="B52" s="55"/>
      <c r="C52" s="20"/>
    </row>
    <row r="53" spans="1:3" ht="12.75">
      <c r="A53" s="55" t="s">
        <v>19</v>
      </c>
      <c r="B53" s="55"/>
      <c r="C53" s="55"/>
    </row>
    <row r="54" spans="1:3" ht="12.75">
      <c r="A54" s="2"/>
      <c r="B54" s="2"/>
      <c r="C54" s="2"/>
    </row>
    <row r="55" spans="1:3" ht="12.75">
      <c r="A55" s="55" t="s">
        <v>10</v>
      </c>
      <c r="B55" s="55"/>
      <c r="C55" s="2"/>
    </row>
    <row r="56" spans="1:3" ht="12.75">
      <c r="A56" s="55" t="s">
        <v>21</v>
      </c>
      <c r="B56" s="55"/>
      <c r="C56" s="2"/>
    </row>
    <row r="58" ht="12.75">
      <c r="A58" s="27"/>
    </row>
  </sheetData>
  <mergeCells count="30">
    <mergeCell ref="A39:B39"/>
    <mergeCell ref="A40:B40"/>
    <mergeCell ref="A41:B41"/>
    <mergeCell ref="A30:B30"/>
    <mergeCell ref="A31:B31"/>
    <mergeCell ref="A38:B38"/>
    <mergeCell ref="B34:C34"/>
    <mergeCell ref="A35:B35"/>
    <mergeCell ref="A36:B36"/>
    <mergeCell ref="A37:B37"/>
    <mergeCell ref="A26:B26"/>
    <mergeCell ref="A27:B27"/>
    <mergeCell ref="A28:B28"/>
    <mergeCell ref="A29:B29"/>
    <mergeCell ref="A20:B20"/>
    <mergeCell ref="A21:B21"/>
    <mergeCell ref="B24:C24"/>
    <mergeCell ref="A25:B25"/>
    <mergeCell ref="A16:B16"/>
    <mergeCell ref="A17:B17"/>
    <mergeCell ref="A18:B18"/>
    <mergeCell ref="A19:B19"/>
    <mergeCell ref="B3:C3"/>
    <mergeCell ref="A4:B4"/>
    <mergeCell ref="B14:C14"/>
    <mergeCell ref="A15:B15"/>
    <mergeCell ref="A52:B52"/>
    <mergeCell ref="A53:C53"/>
    <mergeCell ref="A55:B55"/>
    <mergeCell ref="A56:B56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C28"/>
  <sheetViews>
    <sheetView workbookViewId="0" topLeftCell="A1">
      <selection activeCell="B24" sqref="B24"/>
    </sheetView>
  </sheetViews>
  <sheetFormatPr defaultColWidth="11.421875" defaultRowHeight="12.75"/>
  <cols>
    <col min="1" max="1" width="6.00390625" style="0" customWidth="1"/>
    <col min="2" max="2" width="57.57421875" style="0" customWidth="1"/>
    <col min="3" max="3" width="23.28125" style="0" customWidth="1"/>
  </cols>
  <sheetData>
    <row r="1" spans="2:3" ht="12.75">
      <c r="B1" s="27" t="s">
        <v>41</v>
      </c>
      <c r="C1" s="27"/>
    </row>
    <row r="2" spans="2:3" ht="12.75">
      <c r="B2" s="28" t="s">
        <v>44</v>
      </c>
      <c r="C2" s="44"/>
    </row>
    <row r="3" spans="2:3" ht="12.75">
      <c r="B3" s="45" t="s">
        <v>0</v>
      </c>
      <c r="C3" s="29">
        <v>456400</v>
      </c>
    </row>
    <row r="4" spans="2:3" ht="12.75">
      <c r="B4" s="30" t="s">
        <v>4</v>
      </c>
      <c r="C4" s="29">
        <v>3008</v>
      </c>
    </row>
    <row r="5" spans="2:3" ht="12.75">
      <c r="B5" s="30" t="s">
        <v>5</v>
      </c>
      <c r="C5" s="29">
        <v>35900</v>
      </c>
    </row>
    <row r="6" spans="2:3" ht="12.75">
      <c r="B6" s="30" t="s">
        <v>6</v>
      </c>
      <c r="C6" s="29">
        <v>487166</v>
      </c>
    </row>
    <row r="7" spans="2:3" ht="12.75">
      <c r="B7" s="30" t="s">
        <v>11</v>
      </c>
      <c r="C7" s="29">
        <v>2100</v>
      </c>
    </row>
    <row r="8" spans="2:3" ht="12.75">
      <c r="B8" s="31" t="s">
        <v>40</v>
      </c>
      <c r="C8" s="31">
        <f>SUM(C3:C7)</f>
        <v>984574</v>
      </c>
    </row>
    <row r="9" spans="2:3" ht="12.75">
      <c r="B9" s="31"/>
      <c r="C9" s="31"/>
    </row>
    <row r="10" spans="2:3" ht="12.75">
      <c r="B10" s="34" t="s">
        <v>46</v>
      </c>
      <c r="C10" s="33"/>
    </row>
    <row r="11" spans="2:3" ht="12.75">
      <c r="B11" s="34"/>
      <c r="C11" s="33"/>
    </row>
    <row r="12" spans="2:3" ht="12.75">
      <c r="B12" s="37"/>
      <c r="C12" s="37"/>
    </row>
    <row r="13" spans="2:3" ht="12.75">
      <c r="B13" s="34"/>
      <c r="C13" s="33"/>
    </row>
    <row r="14" spans="2:3" ht="12.75">
      <c r="B14" s="30" t="s">
        <v>42</v>
      </c>
      <c r="C14" s="41"/>
    </row>
    <row r="15" spans="2:3" ht="12.75">
      <c r="B15" s="41" t="s">
        <v>45</v>
      </c>
      <c r="C15" s="41"/>
    </row>
    <row r="16" spans="2:3" ht="12.75">
      <c r="B16" s="41"/>
      <c r="C16" s="41"/>
    </row>
    <row r="17" spans="2:3" ht="12.75">
      <c r="B17" s="41"/>
      <c r="C17" s="41"/>
    </row>
    <row r="18" spans="2:3" ht="12.75">
      <c r="B18" s="41"/>
      <c r="C18" s="41"/>
    </row>
    <row r="19" spans="2:3" ht="12.75">
      <c r="B19" s="42" t="s">
        <v>2</v>
      </c>
      <c r="C19" s="41"/>
    </row>
    <row r="20" spans="2:3" ht="10.5" customHeight="1">
      <c r="B20" s="43" t="s">
        <v>3</v>
      </c>
      <c r="C20" s="41"/>
    </row>
    <row r="21" ht="12.75">
      <c r="B21" s="3"/>
    </row>
    <row r="22" spans="2:3" ht="12.75">
      <c r="B22" s="2" t="s">
        <v>20</v>
      </c>
      <c r="C22" s="20"/>
    </row>
    <row r="23" spans="2:3" ht="12.75">
      <c r="B23" s="55" t="s">
        <v>19</v>
      </c>
      <c r="C23" s="55"/>
    </row>
    <row r="24" spans="2:3" ht="12.75">
      <c r="B24" s="2"/>
      <c r="C24" s="2"/>
    </row>
    <row r="25" spans="2:3" ht="12.75">
      <c r="B25" s="2" t="s">
        <v>10</v>
      </c>
      <c r="C25" s="2"/>
    </row>
    <row r="26" spans="2:3" ht="12.75">
      <c r="B26" s="2" t="s">
        <v>21</v>
      </c>
      <c r="C26" s="2"/>
    </row>
    <row r="27" ht="12.75">
      <c r="B27" s="46" t="s">
        <v>22</v>
      </c>
    </row>
    <row r="28" ht="12.75">
      <c r="B28" s="24" t="s">
        <v>43</v>
      </c>
    </row>
  </sheetData>
  <mergeCells count="1">
    <mergeCell ref="B23:C2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0" sqref="C20"/>
    </sheetView>
  </sheetViews>
  <sheetFormatPr defaultColWidth="11.421875" defaultRowHeight="12.75"/>
  <cols>
    <col min="1" max="1" width="3.140625" style="0" customWidth="1"/>
    <col min="2" max="2" width="4.28125" style="0" customWidth="1"/>
    <col min="3" max="3" width="36.140625" style="0" customWidth="1"/>
    <col min="4" max="4" width="25.00390625" style="0" customWidth="1"/>
    <col min="5" max="5" width="26.57421875" style="0" customWidth="1"/>
  </cols>
  <sheetData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2"/>
  <sheetViews>
    <sheetView tabSelected="1" workbookViewId="0" topLeftCell="A1">
      <selection activeCell="E8" sqref="E8"/>
    </sheetView>
  </sheetViews>
  <sheetFormatPr defaultColWidth="11.421875" defaultRowHeight="12.75"/>
  <cols>
    <col min="1" max="1" width="62.7109375" style="0" customWidth="1"/>
    <col min="2" max="2" width="0.13671875" style="0" hidden="1" customWidth="1"/>
    <col min="3" max="3" width="11.7109375" style="0" customWidth="1"/>
  </cols>
  <sheetData>
    <row r="2" s="18" customFormat="1" ht="15.75">
      <c r="A2" s="19" t="s">
        <v>9</v>
      </c>
    </row>
    <row r="3" ht="15.75">
      <c r="A3" s="19" t="s">
        <v>52</v>
      </c>
    </row>
    <row r="4" spans="1:3" ht="15.75">
      <c r="A4" s="15" t="s">
        <v>51</v>
      </c>
      <c r="B4" s="48"/>
      <c r="C4" s="49"/>
    </row>
    <row r="5" spans="1:3" ht="12.75">
      <c r="A5" s="50" t="s">
        <v>0</v>
      </c>
      <c r="B5" s="50"/>
      <c r="C5" s="5">
        <v>143300</v>
      </c>
    </row>
    <row r="6" spans="1:3" ht="12.75">
      <c r="A6" s="2" t="s">
        <v>4</v>
      </c>
      <c r="B6" s="2"/>
      <c r="C6" s="5">
        <v>4857</v>
      </c>
    </row>
    <row r="7" spans="1:3" ht="12.75">
      <c r="A7" s="2" t="s">
        <v>5</v>
      </c>
      <c r="B7" s="2"/>
      <c r="C7" s="5">
        <v>57981</v>
      </c>
    </row>
    <row r="8" spans="1:3" ht="12.75">
      <c r="A8" s="2" t="s">
        <v>6</v>
      </c>
      <c r="B8" s="2"/>
      <c r="C8" s="5">
        <v>209552</v>
      </c>
    </row>
    <row r="9" spans="1:3" ht="12.75">
      <c r="A9" s="14" t="s">
        <v>7</v>
      </c>
      <c r="B9" s="7"/>
      <c r="C9" s="7">
        <f>SUM(C5:C8)</f>
        <v>415690</v>
      </c>
    </row>
    <row r="10" spans="1:3" ht="12.75">
      <c r="A10" s="8"/>
      <c r="B10" s="9"/>
      <c r="C10" s="9"/>
    </row>
    <row r="11" spans="1:3" s="24" customFormat="1" ht="11.25">
      <c r="A11" s="22" t="s">
        <v>50</v>
      </c>
      <c r="B11" s="23"/>
      <c r="C11" s="23"/>
    </row>
    <row r="12" spans="1:3" ht="12.75">
      <c r="A12" s="10"/>
      <c r="B12" s="9"/>
      <c r="C12" s="9"/>
    </row>
    <row r="13" spans="1:4" ht="12.75">
      <c r="A13" s="46" t="s">
        <v>47</v>
      </c>
      <c r="B13" s="9"/>
      <c r="C13" s="9"/>
      <c r="D13" s="5"/>
    </row>
    <row r="14" spans="1:3" ht="12.75">
      <c r="A14" s="47" t="s">
        <v>48</v>
      </c>
      <c r="B14" s="9"/>
      <c r="C14" s="9"/>
    </row>
    <row r="15" spans="1:3" ht="12.75">
      <c r="A15" s="10"/>
      <c r="B15" s="9"/>
      <c r="C15" s="9"/>
    </row>
    <row r="16" spans="1:3" ht="12.75">
      <c r="A16" s="12" t="s">
        <v>1</v>
      </c>
      <c r="B16" s="9"/>
      <c r="C16" s="9"/>
    </row>
    <row r="17" spans="1:3" ht="12.75">
      <c r="A17" s="12"/>
      <c r="B17" s="9"/>
      <c r="C17" s="9"/>
    </row>
    <row r="18" spans="1:3" ht="12.75">
      <c r="A18" s="12"/>
      <c r="B18" s="9"/>
      <c r="C18" s="9"/>
    </row>
    <row r="19" ht="12.75">
      <c r="A19" s="13"/>
    </row>
    <row r="20" ht="12.75">
      <c r="A20" s="12"/>
    </row>
    <row r="21" ht="12.75">
      <c r="A21" s="4" t="s">
        <v>2</v>
      </c>
    </row>
    <row r="22" spans="1:3" ht="12.75">
      <c r="A22" s="3" t="s">
        <v>3</v>
      </c>
      <c r="B22" s="2"/>
      <c r="C22" s="20"/>
    </row>
    <row r="23" spans="1:3" ht="12.75">
      <c r="A23" s="3"/>
      <c r="B23" s="2"/>
      <c r="C23" s="2"/>
    </row>
    <row r="24" spans="1:3" ht="12.75">
      <c r="A24" s="2" t="s">
        <v>20</v>
      </c>
      <c r="B24" s="2"/>
      <c r="C24" s="2"/>
    </row>
    <row r="25" spans="1:3" ht="12.75">
      <c r="A25" s="2" t="s">
        <v>19</v>
      </c>
      <c r="B25" s="2"/>
      <c r="C25" s="2"/>
    </row>
    <row r="26" spans="1:3" ht="12.75">
      <c r="A26" s="2"/>
      <c r="B26" s="2"/>
      <c r="C26" s="2"/>
    </row>
    <row r="27" ht="12.75">
      <c r="A27" s="2" t="s">
        <v>10</v>
      </c>
    </row>
    <row r="28" ht="12.75">
      <c r="A28" s="2" t="s">
        <v>21</v>
      </c>
    </row>
    <row r="30" ht="12.75">
      <c r="A30" s="27" t="s">
        <v>22</v>
      </c>
    </row>
    <row r="32" ht="12.75">
      <c r="A32" s="24" t="s">
        <v>49</v>
      </c>
    </row>
  </sheetData>
  <mergeCells count="2">
    <mergeCell ref="B4:C4"/>
    <mergeCell ref="A5:B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SISTEMA INTEGRADO DE TRANSPORTE MASIVO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jbermudez</dc:creator>
  <cp:keywords/>
  <dc:description/>
  <cp:lastModifiedBy>jbermudez</cp:lastModifiedBy>
  <cp:lastPrinted>2009-01-26T18:55:19Z</cp:lastPrinted>
  <dcterms:created xsi:type="dcterms:W3CDTF">2008-03-18T16:22:31Z</dcterms:created>
  <dcterms:modified xsi:type="dcterms:W3CDTF">2012-11-30T15:45:49Z</dcterms:modified>
  <cp:category/>
  <cp:version/>
  <cp:contentType/>
  <cp:contentStatus/>
</cp:coreProperties>
</file>